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ose Orozco\Documents\CHL\ESTADOS FINANCIEROS\2021\12 DICIEMBRE 2021\FORMATOS 4TO TRIM 2021 AUDITORIA GOB EDO\"/>
    </mc:Choice>
  </mc:AlternateContent>
  <xr:revisionPtr revIDLastSave="0" documentId="13_ncr:1_{1A60756D-C63F-420D-ABDA-2D1484E7C948}" xr6:coauthVersionLast="46" xr6:coauthVersionMax="46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0730" windowHeight="110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<sst xmlns="http://schemas.openxmlformats.org/spreadsheetml/2006/main" count="37" uniqueCount="37">
  <si>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</si>
  <si>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</si>
  <si>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</si>
  <si>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</si>
  <si>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</si>
  <si>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</si>
  <si>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</si>
  <si>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</si>
  <si>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</si>
  <si>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</si>
  <si>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</si>
  <si>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</si>
  <si>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</si>
  <si>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</si>
  <si>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</si>
  <si>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</si>
  <si>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</si>
  <si>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</si>
  <si>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</si>
  <si>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</si>
  <si>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</si>
  <si>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</si>
  <si>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</si>
  <si>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</si>
  <si>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</si>
  <si>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</si>
  <si>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</si>
  <si>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</si>
  <si>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</si>
  <si>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Del 01 al 31 de diciembre de 2021</t>
  </si>
  <si>
    <t>Fideicomiso de Puentes Fronterizos de Chihuahua 2243</t>
  </si>
  <si>
    <t>C.P. ROGELIO ANTONIO FERNANDEZ IRIGOYEN</t>
  </si>
  <si>
    <t>DIRECTOR GENERAL</t>
  </si>
  <si>
    <t>LIC. RAFAEL ROBERTO BUTCHART SANCHEZ</t>
  </si>
  <si>
    <t>DIRECTOR ADMINISTRATIVO</t>
  </si>
  <si>
    <t>L.C. CLAUDIA VIRGINIA HERNANDEZ LIRA</t>
  </si>
  <si>
    <t>JEFE DE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</si>
</sst>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topLeftCell="A22" zoomScaleNormal="100" workbookViewId="0"/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6.42578125" style="13" customWidth="1"/>
    <col min="4" max="4" width="17.7109375" style="13" customWidth="1"/>
    <col min="5" max="5" width="15.5703125" style="13" customWidth="1"/>
    <col min="6" max="6" width="17.28515625" style="13" customWidth="1"/>
    <col min="7" max="7" width="15.5703125" style="13" customWidth="1"/>
    <col min="8" max="16384" width="11.5703125" style="13"/>
  </cols>
  <sheetData>
    <row r="1" spans="2:7" ht="12.75" thickBot="1" x14ac:dyDescent="0.25"/>
    <row r="2" spans="2:7" x14ac:dyDescent="0.2">
      <c r="B2" s="21" t="s">
        <v>30</v>
      </c>
      <c r="C2" s="22"/>
      <c r="D2" s="22"/>
      <c r="E2" s="22"/>
      <c r="F2" s="22"/>
      <c r="G2" s="23"/>
    </row>
    <row r="3" spans="2:7" x14ac:dyDescent="0.2">
      <c r="B3" s="24" t="s">
        <v>0</v>
      </c>
      <c r="C3" s="25"/>
      <c r="D3" s="25"/>
      <c r="E3" s="25"/>
      <c r="F3" s="25"/>
      <c r="G3" s="26"/>
    </row>
    <row r="4" spans="2:7" ht="12.75" thickBot="1" x14ac:dyDescent="0.25">
      <c r="B4" s="27" t="s">
        <v>29</v>
      </c>
      <c r="C4" s="28"/>
      <c r="D4" s="28"/>
      <c r="E4" s="28"/>
      <c r="F4" s="28"/>
      <c r="G4" s="29"/>
    </row>
    <row r="5" spans="2:7" ht="24" x14ac:dyDescent="0.2">
      <c r="B5" s="30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1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25706788036.630001</v>
      </c>
      <c r="D8" s="7">
        <f>SUM(D10,D19)</f>
        <v>1353866979.2</v>
      </c>
      <c r="E8" s="7">
        <f>SUM(E10,E19)</f>
        <v>1106410173.4100001</v>
      </c>
      <c r="F8" s="7">
        <f>C8+D8-E8</f>
        <v>25954244842.420002</v>
      </c>
      <c r="G8" s="7">
        <f>F8-C8</f>
        <v>247456805.79000092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303041567.88</v>
      </c>
      <c r="D10" s="7">
        <f>SUM(D11:D17)</f>
        <v>1281691323.4300001</v>
      </c>
      <c r="E10" s="7">
        <f>SUM(E11:E17)</f>
        <v>1084727633.96</v>
      </c>
      <c r="F10" s="7">
        <f t="shared" ref="F10:F17" si="0">C10+D10-E10</f>
        <v>500005257.3499999</v>
      </c>
      <c r="G10" s="7">
        <f t="shared" ref="G10:G17" si="1">F10-C10</f>
        <v>196963689.46999991</v>
      </c>
    </row>
    <row r="11" spans="2:7" x14ac:dyDescent="0.2">
      <c r="B11" s="3" t="s">
        <v>6</v>
      </c>
      <c r="C11" s="8">
        <v>188337384.18000001</v>
      </c>
      <c r="D11" s="8">
        <v>1204516215.8800001</v>
      </c>
      <c r="E11" s="8">
        <v>1019891751.12</v>
      </c>
      <c r="F11" s="12">
        <f t="shared" si="0"/>
        <v>372961848.94000018</v>
      </c>
      <c r="G11" s="12">
        <f t="shared" si="1"/>
        <v>184624464.76000017</v>
      </c>
    </row>
    <row r="12" spans="2:7" x14ac:dyDescent="0.2">
      <c r="B12" s="3" t="s">
        <v>7</v>
      </c>
      <c r="C12" s="8">
        <v>114568395.45999999</v>
      </c>
      <c r="D12" s="8">
        <v>77175107.549999997</v>
      </c>
      <c r="E12" s="8">
        <v>64835882.840000004</v>
      </c>
      <c r="F12" s="12">
        <f t="shared" si="0"/>
        <v>126907620.16999999</v>
      </c>
      <c r="G12" s="12">
        <f t="shared" si="1"/>
        <v>12339224.709999993</v>
      </c>
    </row>
    <row r="13" spans="2:7" x14ac:dyDescent="0.2">
      <c r="B13" s="3" t="s">
        <v>8</v>
      </c>
      <c r="C13" s="8">
        <v>135788.24</v>
      </c>
      <c r="D13" s="8">
        <v>0</v>
      </c>
      <c r="E13" s="8">
        <v>0</v>
      </c>
      <c r="F13" s="12">
        <f t="shared" si="0"/>
        <v>135788.24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25403746468.75</v>
      </c>
      <c r="D19" s="7">
        <f>SUM(D20:D28)</f>
        <v>72175655.769999996</v>
      </c>
      <c r="E19" s="7">
        <f>SUM(E20:E28)</f>
        <v>21682539.449999999</v>
      </c>
      <c r="F19" s="7">
        <f t="shared" ref="F19:F28" si="2">C19+D19-E19</f>
        <v>25454239585.07</v>
      </c>
      <c r="G19" s="7">
        <f t="shared" ref="G19:G28" si="3">F19-C19</f>
        <v>50493116.319999695</v>
      </c>
    </row>
    <row r="20" spans="1:7" x14ac:dyDescent="0.2">
      <c r="B20" s="3" t="s">
        <v>14</v>
      </c>
      <c r="C20" s="8">
        <v>24020124543.98</v>
      </c>
      <c r="D20" s="8">
        <v>0</v>
      </c>
      <c r="E20" s="8">
        <v>20596386.539999999</v>
      </c>
      <c r="F20" s="12">
        <f t="shared" si="2"/>
        <v>23999528157.439999</v>
      </c>
      <c r="G20" s="12">
        <f t="shared" si="3"/>
        <v>-20596386.540000916</v>
      </c>
    </row>
    <row r="21" spans="1:7" ht="24" x14ac:dyDescent="0.2">
      <c r="B21" s="3" t="s">
        <v>15</v>
      </c>
      <c r="C21" s="8">
        <v>73984.62</v>
      </c>
      <c r="D21" s="8">
        <v>0</v>
      </c>
      <c r="E21" s="8">
        <v>0</v>
      </c>
      <c r="F21" s="12">
        <f t="shared" si="2"/>
        <v>73984.62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1124692864.49</v>
      </c>
      <c r="D22" s="8">
        <v>0</v>
      </c>
      <c r="E22" s="8">
        <v>0</v>
      </c>
      <c r="F22" s="12">
        <f t="shared" si="2"/>
        <v>1124692864.49</v>
      </c>
      <c r="G22" s="12">
        <f t="shared" si="3"/>
        <v>0</v>
      </c>
    </row>
    <row r="23" spans="1:7" x14ac:dyDescent="0.2">
      <c r="B23" s="3" t="s">
        <v>18</v>
      </c>
      <c r="C23" s="8">
        <v>13812654.25</v>
      </c>
      <c r="D23" s="8">
        <v>72175655.769999996</v>
      </c>
      <c r="E23" s="8">
        <v>0</v>
      </c>
      <c r="F23" s="12">
        <f t="shared" si="2"/>
        <v>85988310.019999996</v>
      </c>
      <c r="G23" s="12">
        <f t="shared" si="3"/>
        <v>72175655.769999996</v>
      </c>
    </row>
    <row r="24" spans="1:7" x14ac:dyDescent="0.2">
      <c r="B24" s="3" t="s">
        <v>19</v>
      </c>
      <c r="C24" s="8">
        <v>315061057.83999997</v>
      </c>
      <c r="D24" s="8">
        <v>0</v>
      </c>
      <c r="E24" s="8">
        <v>0</v>
      </c>
      <c r="F24" s="12">
        <f t="shared" si="2"/>
        <v>315061057.83999997</v>
      </c>
      <c r="G24" s="12">
        <f t="shared" si="3"/>
        <v>0</v>
      </c>
    </row>
    <row r="25" spans="1:7" ht="24" x14ac:dyDescent="0.2">
      <c r="B25" s="3" t="s">
        <v>20</v>
      </c>
      <c r="C25" s="8">
        <v>-70018636.430000007</v>
      </c>
      <c r="D25" s="8">
        <v>0</v>
      </c>
      <c r="E25" s="8">
        <v>1086152.9099999999</v>
      </c>
      <c r="F25" s="12">
        <f t="shared" si="2"/>
        <v>-71104789.340000004</v>
      </c>
      <c r="G25" s="12">
        <f t="shared" si="3"/>
        <v>-1086152.9099999964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/>
    </row>
    <row r="32" spans="1:7" s="19" customFormat="1" x14ac:dyDescent="0.2"/>
    <row r="33" spans="2:5" s="19" customFormat="1" x14ac:dyDescent="0.2">
      <c r="B33" s="20" t="s">
        <v>31</v>
      </c>
      <c r="C33" s="20"/>
      <c r="D33" s="20"/>
      <c r="E33" s="20" t="s">
        <v>33</v>
      </c>
    </row>
    <row r="34" spans="2:5" s="19" customFormat="1" x14ac:dyDescent="0.2">
      <c r="B34" s="20" t="s">
        <v>32</v>
      </c>
      <c r="C34" s="20"/>
      <c r="D34" s="20"/>
      <c r="E34" s="20" t="s">
        <v>34</v>
      </c>
    </row>
    <row r="35" spans="2:5" s="19" customFormat="1" x14ac:dyDescent="0.2">
      <c r="B35" s="20"/>
      <c r="C35" s="20"/>
      <c r="D35" s="20"/>
      <c r="E35" s="20"/>
    </row>
    <row r="36" spans="2:5" s="19" customFormat="1" x14ac:dyDescent="0.2">
      <c r="B36" s="20"/>
      <c r="C36" s="20"/>
      <c r="D36" s="20"/>
      <c r="E36" s="20"/>
    </row>
    <row r="37" spans="2:5" s="19" customFormat="1" x14ac:dyDescent="0.2">
      <c r="B37" s="20"/>
      <c r="C37" s="20"/>
      <c r="D37" s="20"/>
      <c r="E37" s="20"/>
    </row>
    <row r="38" spans="2:5" s="19" customFormat="1" x14ac:dyDescent="0.2">
      <c r="B38" s="20" t="s">
        <v>35</v>
      </c>
      <c r="C38" s="20"/>
      <c r="D38" s="20"/>
      <c r="E38" s="20"/>
    </row>
    <row r="39" spans="2:5" s="19" customFormat="1" x14ac:dyDescent="0.2">
      <c r="B39" s="20" t="s">
        <v>36</v>
      </c>
      <c r="C39" s="20"/>
      <c r="D39" s="20"/>
      <c r="E39" s="20"/>
    </row>
    <row r="40" spans="2:5" s="19" customFormat="1" x14ac:dyDescent="0.2"/>
    <row r="41" spans="2:5" s="19" customFormat="1" x14ac:dyDescent="0.2"/>
    <row r="42" spans="2:5" s="19" customFormat="1" x14ac:dyDescent="0.2"/>
    <row r="43" spans="2:5" s="19" customFormat="1" x14ac:dyDescent="0.2"/>
    <row r="44" spans="2:5" s="19" customFormat="1" x14ac:dyDescent="0.2"/>
    <row r="45" spans="2:5" s="19" customFormat="1" x14ac:dyDescent="0.2"/>
    <row r="46" spans="2:5" s="19" customFormat="1" x14ac:dyDescent="0.2"/>
    <row r="47" spans="2:5" s="19" customFormat="1" x14ac:dyDescent="0.2"/>
    <row r="48" spans="2:5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 Orozco</cp:lastModifiedBy>
  <cp:lastPrinted>2022-01-25T20:13:28Z</cp:lastPrinted>
  <dcterms:created xsi:type="dcterms:W3CDTF">2019-12-03T19:14:48Z</dcterms:created>
  <dcterms:modified xsi:type="dcterms:W3CDTF">2022-01-25T20:13:32Z</dcterms:modified>
</cp:coreProperties>
</file>